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2 Situación Demográfica\1 Población\Análisis demográfico completo\"/>
    </mc:Choice>
  </mc:AlternateContent>
  <bookViews>
    <workbookView xWindow="120" yWindow="60" windowWidth="17400" windowHeight="8475"/>
  </bookViews>
  <sheets>
    <sheet name="Cuadro 1" sheetId="3" r:id="rId1"/>
  </sheets>
  <definedNames>
    <definedName name="_xlnm.Print_Area" localSheetId="0">'Cuadro 1'!$A$1:$F$71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'Cuadro 1'!$1:$5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C49" i="3" l="1"/>
  <c r="D49" i="3"/>
  <c r="E49" i="3"/>
  <c r="F49" i="3"/>
  <c r="B49" i="3"/>
  <c r="C28" i="3"/>
  <c r="D28" i="3"/>
  <c r="E28" i="3"/>
  <c r="F28" i="3"/>
  <c r="B28" i="3"/>
  <c r="F7" i="3"/>
  <c r="E7" i="3"/>
  <c r="D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B7" i="3" l="1"/>
  <c r="C7" i="3"/>
</calcChain>
</file>

<file path=xl/sharedStrings.xml><?xml version="1.0" encoding="utf-8"?>
<sst xmlns="http://schemas.openxmlformats.org/spreadsheetml/2006/main" count="64" uniqueCount="28">
  <si>
    <t xml:space="preserve"> </t>
  </si>
  <si>
    <t xml:space="preserve">Sexo y grupos                     de edad </t>
  </si>
  <si>
    <t>Estimación al 1 de julio</t>
  </si>
  <si>
    <t>TOTAL</t>
  </si>
  <si>
    <t xml:space="preserve">  0 -   4</t>
  </si>
  <si>
    <t xml:space="preserve">  5 - 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</si>
  <si>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</si>
  <si>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</si>
  <si>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</si>
  <si>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</si>
  <si>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</si>
  <si>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</si>
  <si>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</si>
  <si>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</si>
  <si>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</si>
  <si>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</si>
  <si>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</si>
  <si>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</si>
  <si>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</si>
  <si>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</si>
  <si>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</si>
  <si>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</si>
  <si>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Mujeres</t>
  </si>
  <si>
    <t>Hombres</t>
  </si>
  <si>
    <t xml:space="preserve">Cuadro 1.  ESTIMACIÓN DE LA POBLACIÓN TOTAL EN LA REPÚBLICA, </t>
  </si>
  <si>
    <t>SEGÚN SEXO Y GRUPOS DE EDAD: AÑOS 2019-23</t>
  </si>
  <si>
    <t xml:space="preserve">               años 1950-2050.</t>
  </si>
  <si>
    <t>Fuente:  Boletín 13.  Estimaciones  y  proyecciones  de  la  población  total  del  país,  por  sexo y  edad: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</si>
</sst>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#,##0.0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8">
    <xf numFmtId="0" fontId="0" fillId="0" borderId="0" xfId="0"/>
    <xf numFmtId="0" fontId="14" fillId="24" borderId="0" xfId="0" applyFont="1" applyFill="1" applyBorder="1"/>
    <xf numFmtId="0" fontId="14" fillId="24" borderId="0" xfId="0" applyFont="1" applyFill="1"/>
    <xf numFmtId="1" fontId="14" fillId="24" borderId="11" xfId="0" applyNumberFormat="1" applyFont="1" applyFill="1" applyBorder="1" applyAlignment="1">
      <alignment horizontal="center"/>
    </xf>
    <xf numFmtId="0" fontId="14" fillId="24" borderId="13" xfId="0" applyFont="1" applyFill="1" applyBorder="1"/>
    <xf numFmtId="0" fontId="19" fillId="24" borderId="17" xfId="0" applyFont="1" applyFill="1" applyBorder="1" applyAlignment="1">
      <alignment horizontal="center" vertical="center"/>
    </xf>
    <xf numFmtId="3" fontId="19" fillId="24" borderId="12" xfId="0" applyNumberFormat="1" applyFont="1" applyFill="1" applyBorder="1"/>
    <xf numFmtId="3" fontId="14" fillId="24" borderId="0" xfId="0" applyNumberFormat="1" applyFont="1" applyFill="1" applyBorder="1"/>
    <xf numFmtId="3" fontId="14" fillId="24" borderId="12" xfId="0" applyNumberFormat="1" applyFont="1" applyFill="1" applyBorder="1"/>
    <xf numFmtId="49" fontId="14" fillId="24" borderId="17" xfId="0" applyNumberFormat="1" applyFont="1" applyFill="1" applyBorder="1" applyAlignment="1">
      <alignment horizontal="center"/>
    </xf>
    <xf numFmtId="0" fontId="14" fillId="24" borderId="12" xfId="0" applyFont="1" applyFill="1" applyBorder="1"/>
    <xf numFmtId="3" fontId="14" fillId="24" borderId="12" xfId="0" applyNumberFormat="1" applyFont="1" applyFill="1" applyBorder="1" applyAlignment="1">
      <alignment horizontal="right"/>
    </xf>
    <xf numFmtId="3" fontId="20" fillId="24" borderId="12" xfId="44" applyNumberFormat="1" applyFont="1" applyFill="1" applyBorder="1" applyAlignment="1">
      <alignment horizontal="right"/>
    </xf>
    <xf numFmtId="49" fontId="14" fillId="24" borderId="14" xfId="0" applyNumberFormat="1" applyFont="1" applyFill="1" applyBorder="1" applyAlignment="1">
      <alignment horizontal="center"/>
    </xf>
    <xf numFmtId="3" fontId="14" fillId="24" borderId="15" xfId="0" applyNumberFormat="1" applyFont="1" applyFill="1" applyBorder="1"/>
    <xf numFmtId="3" fontId="14" fillId="24" borderId="16" xfId="0" applyNumberFormat="1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166" fontId="14" fillId="24" borderId="17" xfId="0" applyNumberFormat="1" applyFont="1" applyFill="1" applyBorder="1" applyAlignment="1">
      <alignment horizontal="center"/>
    </xf>
    <xf numFmtId="166" fontId="19" fillId="24" borderId="12" xfId="0" applyNumberFormat="1" applyFont="1" applyFill="1" applyBorder="1"/>
    <xf numFmtId="0" fontId="19" fillId="24" borderId="10" xfId="0" applyFont="1" applyFill="1" applyBorder="1" applyAlignment="1">
      <alignment horizontal="center"/>
    </xf>
    <xf numFmtId="0" fontId="14" fillId="24" borderId="16" xfId="0" applyFont="1" applyFill="1" applyBorder="1"/>
    <xf numFmtId="1" fontId="14" fillId="24" borderId="0" xfId="0" applyNumberFormat="1" applyFont="1" applyFill="1"/>
    <xf numFmtId="0" fontId="14" fillId="24" borderId="17" xfId="0" applyFont="1" applyFill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3" fontId="14" fillId="24" borderId="0" xfId="0" applyNumberFormat="1" applyFont="1" applyFill="1"/>
    <xf numFmtId="165" fontId="14" fillId="0" borderId="0" xfId="0" applyNumberFormat="1" applyFont="1" applyFill="1"/>
    <xf numFmtId="0" fontId="14" fillId="0" borderId="0" xfId="0" applyFont="1" applyFill="1" applyBorder="1"/>
    <xf numFmtId="0" fontId="14" fillId="0" borderId="0" xfId="0" applyFont="1" applyFill="1"/>
    <xf numFmtId="0" fontId="14" fillId="0" borderId="0" xfId="0" applyFont="1" applyFill="1" applyAlignment="1">
      <alignment horizontal="right"/>
    </xf>
    <xf numFmtId="3" fontId="14" fillId="0" borderId="0" xfId="0" applyNumberFormat="1" applyFont="1" applyFill="1" applyBorder="1"/>
    <xf numFmtId="3" fontId="14" fillId="0" borderId="0" xfId="0" applyNumberFormat="1" applyFont="1" applyFill="1"/>
    <xf numFmtId="1" fontId="21" fillId="25" borderId="11" xfId="0" applyNumberFormat="1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  <xf numFmtId="0" fontId="14" fillId="24" borderId="0" xfId="0" applyFont="1" applyFill="1" applyBorder="1" applyAlignment="1">
      <alignment horizontal="justify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proytotal" xfId="44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0F243E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showGridLines="0" tabSelected="1" zoomScaleNormal="100" workbookViewId="0">
      <selection activeCell="K33" sqref="K33"/>
    </sheetView>
  </sheetViews>
  <sheetFormatPr baseColWidth="10" defaultColWidth="11.42578125" defaultRowHeight="12.75" x14ac:dyDescent="0.2"/>
  <cols>
    <col min="1" max="1" width="18" style="2" customWidth="1"/>
    <col min="2" max="3" width="13.28515625" style="2" customWidth="1"/>
    <col min="4" max="4" width="13.28515625" style="1" customWidth="1"/>
    <col min="5" max="6" width="13.28515625" style="2" customWidth="1"/>
    <col min="7" max="7" width="11.42578125" style="1"/>
    <col min="8" max="9" width="11.42578125" style="2"/>
    <col min="10" max="10" width="9.7109375" style="2" customWidth="1"/>
    <col min="11" max="11" width="11.42578125" style="2"/>
    <col min="12" max="12" width="9.7109375" style="2" customWidth="1"/>
    <col min="13" max="16384" width="11.42578125" style="2"/>
  </cols>
  <sheetData>
    <row r="1" spans="1:13" ht="14.45" customHeight="1" x14ac:dyDescent="0.2">
      <c r="A1" s="36" t="s">
        <v>24</v>
      </c>
      <c r="B1" s="36"/>
      <c r="C1" s="36"/>
      <c r="D1" s="36"/>
      <c r="E1" s="36"/>
      <c r="F1" s="36"/>
    </row>
    <row r="2" spans="1:13" ht="14.45" customHeight="1" x14ac:dyDescent="0.2">
      <c r="A2" s="36" t="s">
        <v>25</v>
      </c>
      <c r="B2" s="36"/>
      <c r="C2" s="36"/>
      <c r="D2" s="36"/>
      <c r="E2" s="36"/>
      <c r="F2" s="36"/>
    </row>
    <row r="3" spans="1:13" ht="12.95" customHeight="1" x14ac:dyDescent="0.2">
      <c r="A3" s="19" t="s">
        <v>0</v>
      </c>
      <c r="B3" s="1"/>
    </row>
    <row r="4" spans="1:13" ht="17.25" customHeight="1" x14ac:dyDescent="0.2">
      <c r="A4" s="32" t="s">
        <v>1</v>
      </c>
      <c r="B4" s="34" t="s">
        <v>2</v>
      </c>
      <c r="C4" s="35"/>
      <c r="D4" s="35"/>
      <c r="E4" s="35"/>
      <c r="F4" s="35"/>
    </row>
    <row r="5" spans="1:13" ht="18" customHeight="1" x14ac:dyDescent="0.2">
      <c r="A5" s="33"/>
      <c r="B5" s="23">
        <v>2019</v>
      </c>
      <c r="C5" s="24">
        <v>2020</v>
      </c>
      <c r="D5" s="23">
        <v>2021</v>
      </c>
      <c r="E5" s="23">
        <v>2022</v>
      </c>
      <c r="F5" s="24">
        <v>2023</v>
      </c>
    </row>
    <row r="6" spans="1:13" ht="12.95" customHeight="1" x14ac:dyDescent="0.2">
      <c r="A6" s="3"/>
      <c r="B6" s="4"/>
      <c r="C6" s="4"/>
      <c r="D6" s="4"/>
      <c r="E6" s="4"/>
      <c r="F6" s="4"/>
    </row>
    <row r="7" spans="1:13" ht="14.25" customHeight="1" x14ac:dyDescent="0.2">
      <c r="A7" s="5" t="s">
        <v>3</v>
      </c>
      <c r="B7" s="6">
        <f>SUM(B9:B26)</f>
        <v>4218808</v>
      </c>
      <c r="C7" s="6">
        <f>SUM(C9:C26)</f>
        <v>4278500</v>
      </c>
      <c r="D7" s="6">
        <f>SUM(D9:D26)</f>
        <v>4337406</v>
      </c>
      <c r="E7" s="6">
        <f>SUM(E9:E26)</f>
        <v>4395414</v>
      </c>
      <c r="F7" s="6">
        <f>SUM(F9:F26)</f>
        <v>4452823</v>
      </c>
      <c r="G7" s="7"/>
      <c r="H7" s="7"/>
    </row>
    <row r="8" spans="1:13" ht="14.25" customHeight="1" x14ac:dyDescent="0.2">
      <c r="A8" s="5"/>
      <c r="B8" s="6"/>
      <c r="C8" s="6"/>
      <c r="D8" s="6"/>
      <c r="E8" s="6"/>
      <c r="F8" s="6"/>
    </row>
    <row r="9" spans="1:13" ht="14.45" customHeight="1" x14ac:dyDescent="0.2">
      <c r="A9" s="9" t="s">
        <v>4</v>
      </c>
      <c r="B9" s="8">
        <f t="shared" ref="B9:C24" si="0">SUM(B30,B51)</f>
        <v>369996</v>
      </c>
      <c r="C9" s="8">
        <f t="shared" si="0"/>
        <v>369747</v>
      </c>
      <c r="D9" s="8">
        <v>369312</v>
      </c>
      <c r="E9" s="8">
        <v>368461</v>
      </c>
      <c r="F9" s="8">
        <v>367647</v>
      </c>
    </row>
    <row r="10" spans="1:13" ht="14.45" customHeight="1" x14ac:dyDescent="0.2">
      <c r="A10" s="17" t="s">
        <v>5</v>
      </c>
      <c r="B10" s="8">
        <f t="shared" si="0"/>
        <v>367710</v>
      </c>
      <c r="C10" s="8">
        <f t="shared" si="0"/>
        <v>368881</v>
      </c>
      <c r="D10" s="8">
        <v>369622</v>
      </c>
      <c r="E10" s="8">
        <v>369593</v>
      </c>
      <c r="F10" s="8">
        <v>369197</v>
      </c>
    </row>
    <row r="11" spans="1:13" ht="14.45" customHeight="1" x14ac:dyDescent="0.2">
      <c r="A11" s="9" t="s">
        <v>6</v>
      </c>
      <c r="B11" s="8">
        <f t="shared" si="0"/>
        <v>363266</v>
      </c>
      <c r="C11" s="8">
        <f t="shared" si="0"/>
        <v>363859</v>
      </c>
      <c r="D11" s="8">
        <v>364693</v>
      </c>
      <c r="E11" s="8">
        <v>366033</v>
      </c>
      <c r="F11" s="8">
        <v>367568</v>
      </c>
      <c r="G11" s="27"/>
      <c r="H11" s="28"/>
      <c r="I11" s="28"/>
      <c r="J11" s="28"/>
      <c r="K11" s="28"/>
      <c r="L11" s="28"/>
      <c r="M11" s="28"/>
    </row>
    <row r="12" spans="1:13" ht="14.45" customHeight="1" x14ac:dyDescent="0.2">
      <c r="A12" s="9" t="s">
        <v>7</v>
      </c>
      <c r="B12" s="8">
        <f t="shared" si="0"/>
        <v>359157</v>
      </c>
      <c r="C12" s="8">
        <f t="shared" si="0"/>
        <v>361199</v>
      </c>
      <c r="D12" s="8">
        <v>362736</v>
      </c>
      <c r="E12" s="8">
        <v>364022</v>
      </c>
      <c r="F12" s="8">
        <v>365058</v>
      </c>
      <c r="G12" s="27"/>
      <c r="H12" s="29"/>
      <c r="I12" s="30"/>
      <c r="J12" s="26"/>
      <c r="K12" s="30"/>
      <c r="L12" s="26"/>
      <c r="M12" s="28"/>
    </row>
    <row r="13" spans="1:13" ht="14.45" customHeight="1" x14ac:dyDescent="0.2">
      <c r="A13" s="9" t="s">
        <v>8</v>
      </c>
      <c r="B13" s="8">
        <f t="shared" si="0"/>
        <v>342939</v>
      </c>
      <c r="C13" s="8">
        <f t="shared" si="0"/>
        <v>348015</v>
      </c>
      <c r="D13" s="8">
        <v>352377</v>
      </c>
      <c r="E13" s="8">
        <v>355992</v>
      </c>
      <c r="F13" s="8">
        <v>358981</v>
      </c>
      <c r="G13" s="27"/>
      <c r="H13" s="29"/>
      <c r="I13" s="30"/>
      <c r="J13" s="26"/>
      <c r="K13" s="30"/>
      <c r="L13" s="26"/>
      <c r="M13" s="28"/>
    </row>
    <row r="14" spans="1:13" ht="14.45" customHeight="1" x14ac:dyDescent="0.2">
      <c r="A14" s="9" t="s">
        <v>9</v>
      </c>
      <c r="B14" s="8">
        <f t="shared" si="0"/>
        <v>321839</v>
      </c>
      <c r="C14" s="8">
        <f t="shared" si="0"/>
        <v>325444</v>
      </c>
      <c r="D14" s="8">
        <v>330159</v>
      </c>
      <c r="E14" s="8">
        <v>335161</v>
      </c>
      <c r="F14" s="8">
        <v>340366</v>
      </c>
      <c r="G14" s="27"/>
      <c r="H14" s="29"/>
      <c r="I14" s="30"/>
      <c r="J14" s="26"/>
      <c r="K14" s="30"/>
      <c r="L14" s="26"/>
      <c r="M14" s="28"/>
    </row>
    <row r="15" spans="1:13" ht="14.45" customHeight="1" x14ac:dyDescent="0.2">
      <c r="A15" s="9" t="s">
        <v>10</v>
      </c>
      <c r="B15" s="8">
        <f t="shared" si="0"/>
        <v>310632</v>
      </c>
      <c r="C15" s="8">
        <f t="shared" si="0"/>
        <v>313232</v>
      </c>
      <c r="D15" s="8">
        <v>315578</v>
      </c>
      <c r="E15" s="8">
        <v>318194</v>
      </c>
      <c r="F15" s="8">
        <v>321036</v>
      </c>
      <c r="G15" s="27"/>
      <c r="H15" s="29"/>
      <c r="I15" s="30"/>
      <c r="J15" s="26"/>
      <c r="K15" s="30"/>
      <c r="L15" s="26"/>
      <c r="M15" s="28"/>
    </row>
    <row r="16" spans="1:13" ht="14.45" customHeight="1" x14ac:dyDescent="0.2">
      <c r="A16" s="9" t="s">
        <v>11</v>
      </c>
      <c r="B16" s="8">
        <f t="shared" si="0"/>
        <v>297232</v>
      </c>
      <c r="C16" s="8">
        <f t="shared" si="0"/>
        <v>300607</v>
      </c>
      <c r="D16" s="8">
        <v>303682</v>
      </c>
      <c r="E16" s="8">
        <v>306774</v>
      </c>
      <c r="F16" s="8">
        <v>309903</v>
      </c>
      <c r="G16" s="27"/>
      <c r="H16" s="29"/>
      <c r="I16" s="30"/>
      <c r="J16" s="26"/>
      <c r="K16" s="30"/>
      <c r="L16" s="26"/>
      <c r="M16" s="31"/>
    </row>
    <row r="17" spans="1:13" ht="14.45" customHeight="1" x14ac:dyDescent="0.2">
      <c r="A17" s="9" t="s">
        <v>12</v>
      </c>
      <c r="B17" s="8">
        <f t="shared" si="0"/>
        <v>284199</v>
      </c>
      <c r="C17" s="8">
        <f t="shared" si="0"/>
        <v>286909</v>
      </c>
      <c r="D17" s="8">
        <v>289784</v>
      </c>
      <c r="E17" s="8">
        <v>292644</v>
      </c>
      <c r="F17" s="8">
        <v>295465</v>
      </c>
      <c r="G17" s="27"/>
      <c r="H17" s="29"/>
      <c r="I17" s="30"/>
      <c r="J17" s="26"/>
      <c r="K17" s="30"/>
      <c r="L17" s="26"/>
      <c r="M17" s="26"/>
    </row>
    <row r="18" spans="1:13" ht="14.45" customHeight="1" x14ac:dyDescent="0.2">
      <c r="A18" s="9" t="s">
        <v>13</v>
      </c>
      <c r="B18" s="8">
        <f t="shared" si="0"/>
        <v>265049</v>
      </c>
      <c r="C18" s="8">
        <f t="shared" si="0"/>
        <v>269266</v>
      </c>
      <c r="D18" s="8">
        <v>273110</v>
      </c>
      <c r="E18" s="8">
        <v>276779</v>
      </c>
      <c r="F18" s="8">
        <v>280206</v>
      </c>
      <c r="G18" s="27"/>
      <c r="H18" s="28"/>
      <c r="I18" s="28"/>
      <c r="J18" s="28"/>
      <c r="K18" s="28"/>
      <c r="L18" s="28"/>
      <c r="M18" s="28"/>
    </row>
    <row r="19" spans="1:13" ht="14.45" customHeight="1" x14ac:dyDescent="0.2">
      <c r="A19" s="9" t="s">
        <v>14</v>
      </c>
      <c r="B19" s="8">
        <f t="shared" si="0"/>
        <v>230756</v>
      </c>
      <c r="C19" s="8">
        <f t="shared" si="0"/>
        <v>237555</v>
      </c>
      <c r="D19" s="8">
        <v>244163</v>
      </c>
      <c r="E19" s="8">
        <v>250336</v>
      </c>
      <c r="F19" s="8">
        <v>256018</v>
      </c>
      <c r="G19" s="27"/>
      <c r="H19" s="28"/>
      <c r="I19" s="28"/>
      <c r="J19" s="28"/>
      <c r="K19" s="28"/>
      <c r="L19" s="28"/>
      <c r="M19" s="28"/>
    </row>
    <row r="20" spans="1:13" ht="14.45" customHeight="1" x14ac:dyDescent="0.2">
      <c r="A20" s="9" t="s">
        <v>15</v>
      </c>
      <c r="B20" s="8">
        <f t="shared" si="0"/>
        <v>195779</v>
      </c>
      <c r="C20" s="8">
        <f t="shared" si="0"/>
        <v>201747</v>
      </c>
      <c r="D20" s="8">
        <v>207351</v>
      </c>
      <c r="E20" s="8">
        <v>212872</v>
      </c>
      <c r="F20" s="8">
        <v>218952</v>
      </c>
      <c r="G20" s="27"/>
      <c r="H20" s="28"/>
      <c r="I20" s="29"/>
      <c r="J20" s="31"/>
      <c r="K20" s="28"/>
      <c r="L20" s="31"/>
      <c r="M20" s="28"/>
    </row>
    <row r="21" spans="1:13" ht="14.45" customHeight="1" x14ac:dyDescent="0.2">
      <c r="A21" s="9" t="s">
        <v>16</v>
      </c>
      <c r="B21" s="8">
        <f t="shared" si="0"/>
        <v>155052</v>
      </c>
      <c r="C21" s="8">
        <f t="shared" si="0"/>
        <v>161839</v>
      </c>
      <c r="D21" s="8">
        <v>168943</v>
      </c>
      <c r="E21" s="8">
        <v>176071</v>
      </c>
      <c r="F21" s="8">
        <v>182520</v>
      </c>
      <c r="G21" s="27"/>
      <c r="H21" s="28"/>
      <c r="I21" s="29"/>
      <c r="J21" s="26"/>
      <c r="K21" s="28"/>
      <c r="L21" s="26"/>
      <c r="M21" s="28"/>
    </row>
    <row r="22" spans="1:13" ht="14.45" customHeight="1" x14ac:dyDescent="0.2">
      <c r="A22" s="9" t="s">
        <v>17</v>
      </c>
      <c r="B22" s="8">
        <f t="shared" si="0"/>
        <v>118700</v>
      </c>
      <c r="C22" s="8">
        <f t="shared" si="0"/>
        <v>123736</v>
      </c>
      <c r="D22" s="8">
        <v>128960</v>
      </c>
      <c r="E22" s="8">
        <v>134528</v>
      </c>
      <c r="F22" s="8">
        <v>140407</v>
      </c>
      <c r="G22" s="27"/>
      <c r="H22" s="28"/>
      <c r="I22" s="29"/>
      <c r="J22" s="31"/>
      <c r="K22" s="28"/>
      <c r="L22" s="31"/>
      <c r="M22" s="28"/>
    </row>
    <row r="23" spans="1:13" ht="14.45" customHeight="1" x14ac:dyDescent="0.2">
      <c r="A23" s="9" t="s">
        <v>18</v>
      </c>
      <c r="B23" s="8">
        <f t="shared" si="0"/>
        <v>88880</v>
      </c>
      <c r="C23" s="8">
        <f t="shared" si="0"/>
        <v>92365</v>
      </c>
      <c r="D23" s="8">
        <v>96138</v>
      </c>
      <c r="E23" s="8">
        <v>100129</v>
      </c>
      <c r="F23" s="8">
        <v>104381</v>
      </c>
      <c r="G23" s="27"/>
      <c r="H23" s="28"/>
      <c r="I23" s="29"/>
      <c r="J23" s="26"/>
      <c r="K23" s="28"/>
      <c r="L23" s="26"/>
      <c r="M23" s="28"/>
    </row>
    <row r="24" spans="1:13" ht="14.45" customHeight="1" x14ac:dyDescent="0.2">
      <c r="A24" s="9" t="s">
        <v>19</v>
      </c>
      <c r="B24" s="8">
        <f t="shared" si="0"/>
        <v>64065</v>
      </c>
      <c r="C24" s="8">
        <f t="shared" si="0"/>
        <v>66614</v>
      </c>
      <c r="D24" s="8">
        <v>69256</v>
      </c>
      <c r="E24" s="8">
        <v>72013</v>
      </c>
      <c r="F24" s="8">
        <v>74873</v>
      </c>
      <c r="G24" s="27"/>
      <c r="H24" s="28"/>
      <c r="I24" s="29"/>
      <c r="J24" s="26"/>
      <c r="K24" s="28"/>
      <c r="L24" s="26"/>
      <c r="M24" s="28"/>
    </row>
    <row r="25" spans="1:13" ht="14.45" customHeight="1" x14ac:dyDescent="0.2">
      <c r="A25" s="9" t="s">
        <v>20</v>
      </c>
      <c r="B25" s="8">
        <f t="shared" ref="B25:C26" si="1">SUM(B46,B67)</f>
        <v>42357</v>
      </c>
      <c r="C25" s="8">
        <f t="shared" si="1"/>
        <v>44184</v>
      </c>
      <c r="D25" s="8">
        <v>46068</v>
      </c>
      <c r="E25" s="8">
        <v>48037</v>
      </c>
      <c r="F25" s="8">
        <v>50076</v>
      </c>
      <c r="G25" s="27"/>
      <c r="H25" s="28"/>
      <c r="I25" s="28"/>
      <c r="J25" s="28"/>
      <c r="K25" s="28"/>
      <c r="L25" s="28"/>
      <c r="M25" s="28"/>
    </row>
    <row r="26" spans="1:13" ht="14.25" customHeight="1" x14ac:dyDescent="0.2">
      <c r="A26" s="9" t="s">
        <v>21</v>
      </c>
      <c r="B26" s="8">
        <f t="shared" si="1"/>
        <v>41200</v>
      </c>
      <c r="C26" s="8">
        <f t="shared" si="1"/>
        <v>43301</v>
      </c>
      <c r="D26" s="8">
        <v>45474</v>
      </c>
      <c r="E26" s="8">
        <v>47775</v>
      </c>
      <c r="F26" s="8">
        <v>50169</v>
      </c>
      <c r="G26" s="27"/>
      <c r="H26" s="28"/>
      <c r="I26" s="28"/>
      <c r="J26" s="28"/>
      <c r="K26" s="28"/>
      <c r="L26" s="28"/>
      <c r="M26" s="28"/>
    </row>
    <row r="27" spans="1:13" ht="14.25" customHeight="1" x14ac:dyDescent="0.2">
      <c r="A27" s="9"/>
      <c r="B27" s="10"/>
      <c r="C27" s="8"/>
      <c r="D27" s="8"/>
      <c r="E27" s="8"/>
      <c r="F27" s="8"/>
    </row>
    <row r="28" spans="1:13" x14ac:dyDescent="0.2">
      <c r="A28" s="22" t="s">
        <v>23</v>
      </c>
      <c r="B28" s="6">
        <f>SUM(B30:B47)</f>
        <v>2115458</v>
      </c>
      <c r="C28" s="6">
        <f t="shared" ref="C28:F28" si="2">SUM(C30:C47)</f>
        <v>2144802</v>
      </c>
      <c r="D28" s="6">
        <f t="shared" si="2"/>
        <v>2173761</v>
      </c>
      <c r="E28" s="6">
        <f t="shared" si="2"/>
        <v>2202083</v>
      </c>
      <c r="F28" s="6">
        <f t="shared" si="2"/>
        <v>2230085</v>
      </c>
      <c r="G28" s="37"/>
      <c r="H28" s="37"/>
      <c r="I28" s="37"/>
    </row>
    <row r="29" spans="1:13" x14ac:dyDescent="0.2">
      <c r="A29" s="5"/>
      <c r="B29" s="18"/>
      <c r="C29" s="8"/>
      <c r="D29" s="8"/>
      <c r="E29" s="8"/>
      <c r="F29" s="8"/>
      <c r="G29" s="37"/>
      <c r="H29" s="37"/>
      <c r="I29" s="37"/>
    </row>
    <row r="30" spans="1:13" ht="14.45" customHeight="1" x14ac:dyDescent="0.2">
      <c r="A30" s="9" t="s">
        <v>4</v>
      </c>
      <c r="B30" s="12">
        <v>189046</v>
      </c>
      <c r="C30" s="8">
        <v>188923</v>
      </c>
      <c r="D30" s="8">
        <v>188707</v>
      </c>
      <c r="E30" s="8">
        <v>188277</v>
      </c>
      <c r="F30" s="8">
        <v>187864</v>
      </c>
      <c r="G30" s="37"/>
      <c r="H30" s="37"/>
      <c r="I30" s="37"/>
    </row>
    <row r="31" spans="1:13" ht="14.45" customHeight="1" x14ac:dyDescent="0.2">
      <c r="A31" s="17" t="s">
        <v>5</v>
      </c>
      <c r="B31" s="11">
        <v>187796</v>
      </c>
      <c r="C31" s="8">
        <v>188401</v>
      </c>
      <c r="D31" s="8">
        <v>188786</v>
      </c>
      <c r="E31" s="8">
        <v>188774</v>
      </c>
      <c r="F31" s="8">
        <v>188576</v>
      </c>
      <c r="G31" s="37"/>
      <c r="H31" s="37"/>
      <c r="I31" s="37"/>
    </row>
    <row r="32" spans="1:13" ht="14.45" customHeight="1" x14ac:dyDescent="0.2">
      <c r="A32" s="9" t="s">
        <v>6</v>
      </c>
      <c r="B32" s="11">
        <v>185416</v>
      </c>
      <c r="C32" s="8">
        <v>185734</v>
      </c>
      <c r="D32" s="8">
        <v>186177</v>
      </c>
      <c r="E32" s="8">
        <v>186864</v>
      </c>
      <c r="F32" s="8">
        <v>187650</v>
      </c>
      <c r="G32" s="37"/>
      <c r="H32" s="37"/>
      <c r="I32" s="37"/>
    </row>
    <row r="33" spans="1:10" ht="14.45" customHeight="1" x14ac:dyDescent="0.2">
      <c r="A33" s="9" t="s">
        <v>7</v>
      </c>
      <c r="B33" s="11">
        <v>183074</v>
      </c>
      <c r="C33" s="8">
        <v>184134</v>
      </c>
      <c r="D33" s="8">
        <v>184931</v>
      </c>
      <c r="E33" s="8">
        <v>185585</v>
      </c>
      <c r="F33" s="8">
        <v>186111</v>
      </c>
    </row>
    <row r="34" spans="1:10" ht="14.45" customHeight="1" x14ac:dyDescent="0.2">
      <c r="A34" s="9" t="s">
        <v>8</v>
      </c>
      <c r="B34" s="11">
        <v>174159</v>
      </c>
      <c r="C34" s="8">
        <v>176772</v>
      </c>
      <c r="D34" s="8">
        <v>179023</v>
      </c>
      <c r="E34" s="8">
        <v>180865</v>
      </c>
      <c r="F34" s="8">
        <v>182388</v>
      </c>
    </row>
    <row r="35" spans="1:10" ht="14.45" customHeight="1" x14ac:dyDescent="0.2">
      <c r="A35" s="9" t="s">
        <v>9</v>
      </c>
      <c r="B35" s="11">
        <v>162533</v>
      </c>
      <c r="C35" s="8">
        <v>164397</v>
      </c>
      <c r="D35" s="8">
        <v>166836</v>
      </c>
      <c r="E35" s="8">
        <v>169395</v>
      </c>
      <c r="F35" s="8">
        <v>172055</v>
      </c>
    </row>
    <row r="36" spans="1:10" ht="14.45" customHeight="1" x14ac:dyDescent="0.2">
      <c r="A36" s="9" t="s">
        <v>10</v>
      </c>
      <c r="B36" s="11">
        <v>156412</v>
      </c>
      <c r="C36" s="8">
        <v>157658</v>
      </c>
      <c r="D36" s="8">
        <v>158793</v>
      </c>
      <c r="E36" s="8">
        <v>160069</v>
      </c>
      <c r="F36" s="8">
        <v>161482</v>
      </c>
    </row>
    <row r="37" spans="1:10" ht="14.45" customHeight="1" x14ac:dyDescent="0.2">
      <c r="A37" s="9" t="s">
        <v>11</v>
      </c>
      <c r="B37" s="11">
        <v>149725</v>
      </c>
      <c r="C37" s="8">
        <v>151334</v>
      </c>
      <c r="D37" s="8">
        <v>152777</v>
      </c>
      <c r="E37" s="8">
        <v>154215</v>
      </c>
      <c r="F37" s="8">
        <v>155680</v>
      </c>
      <c r="G37" s="7"/>
      <c r="J37" s="25"/>
    </row>
    <row r="38" spans="1:10" ht="14.45" customHeight="1" x14ac:dyDescent="0.2">
      <c r="A38" s="9" t="s">
        <v>12</v>
      </c>
      <c r="B38" s="11">
        <v>142835</v>
      </c>
      <c r="C38" s="8">
        <v>144249</v>
      </c>
      <c r="D38" s="8">
        <v>145734</v>
      </c>
      <c r="E38" s="8">
        <v>147158</v>
      </c>
      <c r="F38" s="8">
        <v>148530</v>
      </c>
    </row>
    <row r="39" spans="1:10" ht="14.45" customHeight="1" x14ac:dyDescent="0.2">
      <c r="A39" s="9" t="s">
        <v>13</v>
      </c>
      <c r="B39" s="11">
        <v>132530</v>
      </c>
      <c r="C39" s="8">
        <v>134702</v>
      </c>
      <c r="D39" s="8">
        <v>136697</v>
      </c>
      <c r="E39" s="8">
        <v>138594</v>
      </c>
      <c r="F39" s="8">
        <v>140364</v>
      </c>
    </row>
    <row r="40" spans="1:10" ht="14.45" customHeight="1" x14ac:dyDescent="0.2">
      <c r="A40" s="9" t="s">
        <v>14</v>
      </c>
      <c r="B40" s="11">
        <v>114708</v>
      </c>
      <c r="C40" s="8">
        <v>118116</v>
      </c>
      <c r="D40" s="8">
        <v>121428</v>
      </c>
      <c r="E40" s="8">
        <v>124534</v>
      </c>
      <c r="F40" s="8">
        <v>127406</v>
      </c>
    </row>
    <row r="41" spans="1:10" ht="14.45" customHeight="1" x14ac:dyDescent="0.2">
      <c r="A41" s="9" t="s">
        <v>15</v>
      </c>
      <c r="B41" s="11">
        <v>96489</v>
      </c>
      <c r="C41" s="8">
        <v>99474</v>
      </c>
      <c r="D41" s="8">
        <v>102281</v>
      </c>
      <c r="E41" s="8">
        <v>105051</v>
      </c>
      <c r="F41" s="8">
        <v>108094</v>
      </c>
    </row>
    <row r="42" spans="1:10" ht="14.45" customHeight="1" x14ac:dyDescent="0.2">
      <c r="A42" s="9" t="s">
        <v>16</v>
      </c>
      <c r="B42" s="11">
        <v>75497</v>
      </c>
      <c r="C42" s="8">
        <v>78840</v>
      </c>
      <c r="D42" s="8">
        <v>82346</v>
      </c>
      <c r="E42" s="8">
        <v>85866</v>
      </c>
      <c r="F42" s="8">
        <v>89057</v>
      </c>
    </row>
    <row r="43" spans="1:10" ht="14.45" customHeight="1" x14ac:dyDescent="0.2">
      <c r="A43" s="9" t="s">
        <v>17</v>
      </c>
      <c r="B43" s="11">
        <v>56953</v>
      </c>
      <c r="C43" s="8">
        <v>59351</v>
      </c>
      <c r="D43" s="8">
        <v>61869</v>
      </c>
      <c r="E43" s="8">
        <v>64559</v>
      </c>
      <c r="F43" s="8">
        <v>67407</v>
      </c>
    </row>
    <row r="44" spans="1:10" ht="14.45" customHeight="1" x14ac:dyDescent="0.2">
      <c r="A44" s="9" t="s">
        <v>18</v>
      </c>
      <c r="B44" s="11">
        <v>41974</v>
      </c>
      <c r="C44" s="8">
        <v>43590</v>
      </c>
      <c r="D44" s="8">
        <v>45329</v>
      </c>
      <c r="E44" s="8">
        <v>47178</v>
      </c>
      <c r="F44" s="8">
        <v>49157</v>
      </c>
    </row>
    <row r="45" spans="1:10" ht="14.45" customHeight="1" x14ac:dyDescent="0.2">
      <c r="A45" s="9" t="s">
        <v>19</v>
      </c>
      <c r="B45" s="11">
        <v>29630</v>
      </c>
      <c r="C45" s="8">
        <v>30773</v>
      </c>
      <c r="D45" s="8">
        <v>31963</v>
      </c>
      <c r="E45" s="8">
        <v>33204</v>
      </c>
      <c r="F45" s="8">
        <v>34494</v>
      </c>
    </row>
    <row r="46" spans="1:10" ht="14.45" customHeight="1" x14ac:dyDescent="0.2">
      <c r="A46" s="9" t="s">
        <v>20</v>
      </c>
      <c r="B46" s="11">
        <v>19074</v>
      </c>
      <c r="C46" s="8">
        <v>19871</v>
      </c>
      <c r="D46" s="8">
        <v>20693</v>
      </c>
      <c r="E46" s="8">
        <v>21551</v>
      </c>
      <c r="F46" s="8">
        <v>22438</v>
      </c>
      <c r="H46" s="21"/>
      <c r="I46" s="21"/>
    </row>
    <row r="47" spans="1:10" ht="14.25" customHeight="1" x14ac:dyDescent="0.2">
      <c r="A47" s="9" t="s">
        <v>21</v>
      </c>
      <c r="B47" s="11">
        <v>17607</v>
      </c>
      <c r="C47" s="8">
        <v>18483</v>
      </c>
      <c r="D47" s="8">
        <v>19391</v>
      </c>
      <c r="E47" s="8">
        <v>20344</v>
      </c>
      <c r="F47" s="8">
        <v>21332</v>
      </c>
      <c r="H47" s="21"/>
      <c r="I47" s="21"/>
    </row>
    <row r="48" spans="1:10" ht="14.25" customHeight="1" x14ac:dyDescent="0.2">
      <c r="A48" s="9"/>
      <c r="B48" s="10"/>
      <c r="C48" s="8"/>
      <c r="D48" s="8"/>
      <c r="E48" s="8"/>
      <c r="F48" s="8"/>
    </row>
    <row r="49" spans="1:6" x14ac:dyDescent="0.2">
      <c r="A49" s="22" t="s">
        <v>22</v>
      </c>
      <c r="B49" s="6">
        <f>SUM(B51:B68)</f>
        <v>2103350</v>
      </c>
      <c r="C49" s="6">
        <f t="shared" ref="C49:F49" si="3">SUM(C51:C68)</f>
        <v>2133698</v>
      </c>
      <c r="D49" s="6">
        <f t="shared" si="3"/>
        <v>2163645</v>
      </c>
      <c r="E49" s="6">
        <f t="shared" si="3"/>
        <v>2193331</v>
      </c>
      <c r="F49" s="6">
        <f t="shared" si="3"/>
        <v>2222738</v>
      </c>
    </row>
    <row r="50" spans="1:6" x14ac:dyDescent="0.2">
      <c r="A50" s="5"/>
      <c r="B50" s="18"/>
      <c r="C50" s="8"/>
      <c r="D50" s="8"/>
      <c r="E50" s="8"/>
      <c r="F50" s="8"/>
    </row>
    <row r="51" spans="1:6" ht="14.45" customHeight="1" x14ac:dyDescent="0.2">
      <c r="A51" s="9" t="s">
        <v>4</v>
      </c>
      <c r="B51" s="11">
        <v>180950</v>
      </c>
      <c r="C51" s="8">
        <v>180824</v>
      </c>
      <c r="D51" s="8">
        <v>180605</v>
      </c>
      <c r="E51" s="8">
        <v>180184</v>
      </c>
      <c r="F51" s="8">
        <v>179783</v>
      </c>
    </row>
    <row r="52" spans="1:6" ht="14.45" customHeight="1" x14ac:dyDescent="0.2">
      <c r="A52" s="17" t="s">
        <v>5</v>
      </c>
      <c r="B52" s="11">
        <v>179914</v>
      </c>
      <c r="C52" s="8">
        <v>180480</v>
      </c>
      <c r="D52" s="8">
        <v>180836</v>
      </c>
      <c r="E52" s="8">
        <v>180819</v>
      </c>
      <c r="F52" s="8">
        <v>180621</v>
      </c>
    </row>
    <row r="53" spans="1:6" ht="14.45" customHeight="1" x14ac:dyDescent="0.2">
      <c r="A53" s="9" t="s">
        <v>6</v>
      </c>
      <c r="B53" s="11">
        <v>177850</v>
      </c>
      <c r="C53" s="8">
        <v>178125</v>
      </c>
      <c r="D53" s="8">
        <v>178516</v>
      </c>
      <c r="E53" s="8">
        <v>179169</v>
      </c>
      <c r="F53" s="8">
        <v>179918</v>
      </c>
    </row>
    <row r="54" spans="1:6" ht="14.45" customHeight="1" x14ac:dyDescent="0.2">
      <c r="A54" s="9" t="s">
        <v>7</v>
      </c>
      <c r="B54" s="11">
        <v>176083</v>
      </c>
      <c r="C54" s="8">
        <v>177065</v>
      </c>
      <c r="D54" s="8">
        <v>177805</v>
      </c>
      <c r="E54" s="8">
        <v>178437</v>
      </c>
      <c r="F54" s="8">
        <v>178947</v>
      </c>
    </row>
    <row r="55" spans="1:6" ht="14.45" customHeight="1" x14ac:dyDescent="0.2">
      <c r="A55" s="9" t="s">
        <v>8</v>
      </c>
      <c r="B55" s="11">
        <v>168780</v>
      </c>
      <c r="C55" s="8">
        <v>171243</v>
      </c>
      <c r="D55" s="8">
        <v>173354</v>
      </c>
      <c r="E55" s="8">
        <v>175127</v>
      </c>
      <c r="F55" s="8">
        <v>176593</v>
      </c>
    </row>
    <row r="56" spans="1:6" ht="14.45" customHeight="1" x14ac:dyDescent="0.2">
      <c r="A56" s="9" t="s">
        <v>9</v>
      </c>
      <c r="B56" s="11">
        <v>159306</v>
      </c>
      <c r="C56" s="8">
        <v>161047</v>
      </c>
      <c r="D56" s="8">
        <v>163323</v>
      </c>
      <c r="E56" s="8">
        <v>165766</v>
      </c>
      <c r="F56" s="8">
        <v>168311</v>
      </c>
    </row>
    <row r="57" spans="1:6" ht="14.45" customHeight="1" x14ac:dyDescent="0.2">
      <c r="A57" s="9" t="s">
        <v>10</v>
      </c>
      <c r="B57" s="11">
        <v>154220</v>
      </c>
      <c r="C57" s="8">
        <v>155574</v>
      </c>
      <c r="D57" s="8">
        <v>156785</v>
      </c>
      <c r="E57" s="8">
        <v>158125</v>
      </c>
      <c r="F57" s="8">
        <v>159554</v>
      </c>
    </row>
    <row r="58" spans="1:6" ht="14.45" customHeight="1" x14ac:dyDescent="0.2">
      <c r="A58" s="9" t="s">
        <v>11</v>
      </c>
      <c r="B58" s="11">
        <v>147507</v>
      </c>
      <c r="C58" s="8">
        <v>149273</v>
      </c>
      <c r="D58" s="8">
        <v>150905</v>
      </c>
      <c r="E58" s="8">
        <v>152559</v>
      </c>
      <c r="F58" s="8">
        <v>154223</v>
      </c>
    </row>
    <row r="59" spans="1:6" ht="14.45" customHeight="1" x14ac:dyDescent="0.2">
      <c r="A59" s="9" t="s">
        <v>12</v>
      </c>
      <c r="B59" s="11">
        <v>141364</v>
      </c>
      <c r="C59" s="8">
        <v>142660</v>
      </c>
      <c r="D59" s="8">
        <v>144050</v>
      </c>
      <c r="E59" s="8">
        <v>145486</v>
      </c>
      <c r="F59" s="8">
        <v>146935</v>
      </c>
    </row>
    <row r="60" spans="1:6" ht="14.45" customHeight="1" x14ac:dyDescent="0.2">
      <c r="A60" s="9" t="s">
        <v>13</v>
      </c>
      <c r="B60" s="11">
        <v>132519</v>
      </c>
      <c r="C60" s="8">
        <v>134564</v>
      </c>
      <c r="D60" s="8">
        <v>136413</v>
      </c>
      <c r="E60" s="8">
        <v>138185</v>
      </c>
      <c r="F60" s="8">
        <v>139842</v>
      </c>
    </row>
    <row r="61" spans="1:6" ht="14.45" customHeight="1" x14ac:dyDescent="0.2">
      <c r="A61" s="9" t="s">
        <v>14</v>
      </c>
      <c r="B61" s="11">
        <v>116048</v>
      </c>
      <c r="C61" s="8">
        <v>119439</v>
      </c>
      <c r="D61" s="8">
        <v>122735</v>
      </c>
      <c r="E61" s="8">
        <v>125802</v>
      </c>
      <c r="F61" s="8">
        <v>128612</v>
      </c>
    </row>
    <row r="62" spans="1:6" ht="14.45" customHeight="1" x14ac:dyDescent="0.2">
      <c r="A62" s="9" t="s">
        <v>15</v>
      </c>
      <c r="B62" s="11">
        <v>99290</v>
      </c>
      <c r="C62" s="8">
        <v>102273</v>
      </c>
      <c r="D62" s="8">
        <v>105070</v>
      </c>
      <c r="E62" s="8">
        <v>107821</v>
      </c>
      <c r="F62" s="8">
        <v>110858</v>
      </c>
    </row>
    <row r="63" spans="1:6" ht="14.45" customHeight="1" x14ac:dyDescent="0.2">
      <c r="A63" s="9" t="s">
        <v>16</v>
      </c>
      <c r="B63" s="11">
        <v>79555</v>
      </c>
      <c r="C63" s="8">
        <v>82999</v>
      </c>
      <c r="D63" s="8">
        <v>86597</v>
      </c>
      <c r="E63" s="8">
        <v>90205</v>
      </c>
      <c r="F63" s="8">
        <v>93463</v>
      </c>
    </row>
    <row r="64" spans="1:6" ht="14.45" customHeight="1" x14ac:dyDescent="0.2">
      <c r="A64" s="9" t="s">
        <v>17</v>
      </c>
      <c r="B64" s="11">
        <v>61747</v>
      </c>
      <c r="C64" s="8">
        <v>64385</v>
      </c>
      <c r="D64" s="8">
        <v>67091</v>
      </c>
      <c r="E64" s="8">
        <v>69969</v>
      </c>
      <c r="F64" s="8">
        <v>73000</v>
      </c>
    </row>
    <row r="65" spans="1:9" ht="14.45" customHeight="1" x14ac:dyDescent="0.2">
      <c r="A65" s="9" t="s">
        <v>18</v>
      </c>
      <c r="B65" s="11">
        <v>46906</v>
      </c>
      <c r="C65" s="8">
        <v>48775</v>
      </c>
      <c r="D65" s="8">
        <v>50809</v>
      </c>
      <c r="E65" s="8">
        <v>52951</v>
      </c>
      <c r="F65" s="8">
        <v>55224</v>
      </c>
    </row>
    <row r="66" spans="1:9" ht="14.45" customHeight="1" x14ac:dyDescent="0.2">
      <c r="A66" s="9" t="s">
        <v>19</v>
      </c>
      <c r="B66" s="11">
        <v>34435</v>
      </c>
      <c r="C66" s="8">
        <v>35841</v>
      </c>
      <c r="D66" s="8">
        <v>37293</v>
      </c>
      <c r="E66" s="8">
        <v>38809</v>
      </c>
      <c r="F66" s="8">
        <v>40379</v>
      </c>
    </row>
    <row r="67" spans="1:9" ht="14.45" customHeight="1" x14ac:dyDescent="0.2">
      <c r="A67" s="9" t="s">
        <v>20</v>
      </c>
      <c r="B67" s="11">
        <v>23283</v>
      </c>
      <c r="C67" s="8">
        <v>24313</v>
      </c>
      <c r="D67" s="8">
        <v>25375</v>
      </c>
      <c r="E67" s="8">
        <v>26486</v>
      </c>
      <c r="F67" s="8">
        <v>27638</v>
      </c>
      <c r="H67" s="21"/>
      <c r="I67" s="21"/>
    </row>
    <row r="68" spans="1:9" ht="14.45" customHeight="1" x14ac:dyDescent="0.2">
      <c r="A68" s="9" t="s">
        <v>21</v>
      </c>
      <c r="B68" s="11">
        <v>23593</v>
      </c>
      <c r="C68" s="8">
        <v>24818</v>
      </c>
      <c r="D68" s="8">
        <v>26083</v>
      </c>
      <c r="E68" s="8">
        <v>27431</v>
      </c>
      <c r="F68" s="8">
        <v>28837</v>
      </c>
      <c r="H68" s="21"/>
      <c r="I68" s="21"/>
    </row>
    <row r="69" spans="1:9" ht="14.45" customHeight="1" x14ac:dyDescent="0.2">
      <c r="A69" s="13"/>
      <c r="B69" s="14"/>
      <c r="C69" s="15"/>
      <c r="D69" s="20"/>
      <c r="E69" s="20"/>
      <c r="F69" s="20"/>
    </row>
    <row r="70" spans="1:9" ht="14.45" customHeight="1" x14ac:dyDescent="0.2">
      <c r="A70" s="16" t="s">
        <v>27</v>
      </c>
    </row>
    <row r="71" spans="1:9" ht="14.45" customHeight="1" x14ac:dyDescent="0.2">
      <c r="A71" s="1" t="s">
        <v>26</v>
      </c>
    </row>
  </sheetData>
  <mergeCells count="5">
    <mergeCell ref="A1:F1"/>
    <mergeCell ref="A2:F2"/>
    <mergeCell ref="A4:A5"/>
    <mergeCell ref="B4:F4"/>
    <mergeCell ref="G28:I32"/>
  </mergeCells>
  <printOptions horizontalCentered="1"/>
  <pageMargins left="0.74803149606299213" right="0.74803149606299213" top="0.98425196850393704" bottom="0.98425196850393704" header="0" footer="0"/>
  <pageSetup scale="95" orientation="portrait" horizontalDpi="200" verticalDpi="200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2025-06-19T16:24:22Z</cp:lastPrinted>
  <dcterms:created xsi:type="dcterms:W3CDTF">2014-09-03T14:39:42Z</dcterms:created>
  <dcterms:modified xsi:type="dcterms:W3CDTF">2026-03-31T19:43:21Z</dcterms:modified>
</cp:coreProperties>
</file>